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deanna_calder_ttu_edu/Documents/MCC Degree Plans 2025-2026/For Review/Online +/"/>
    </mc:Choice>
  </mc:AlternateContent>
  <xr:revisionPtr revIDLastSave="443" documentId="8_{FD967BBB-222B-4B49-86E9-38A07F4EFB19}" xr6:coauthVersionLast="47" xr6:coauthVersionMax="47" xr10:uidLastSave="{7A712AC6-2D94-9C40-8F14-E4EB8447D842}"/>
  <bookViews>
    <workbookView xWindow="0" yWindow="500" windowWidth="28800" windowHeight="16140" xr2:uid="{D43D44DE-4616-CD4E-B4CF-81CC312F982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9" i="1" l="1"/>
  <c r="B92" i="1"/>
  <c r="B111" i="1" l="1"/>
</calcChain>
</file>

<file path=xl/sharedStrings.xml><?xml version="1.0" encoding="utf-8"?>
<sst xmlns="http://schemas.openxmlformats.org/spreadsheetml/2006/main" count="307" uniqueCount="203">
  <si>
    <t>This degree plan is unofficial and subject to change. For exact course requirements and a personalized transfer plan, please schedule an appointment with a Texas Tech University admissions counselor or academic advisor. Appointments can be scheduled by calling 254-299-8324.</t>
  </si>
  <si>
    <t>MCC Course</t>
  </si>
  <si>
    <t>SCH</t>
  </si>
  <si>
    <t>TTU Equivalent</t>
  </si>
  <si>
    <t>Course Specific Notes:</t>
  </si>
  <si>
    <t>Requirement</t>
  </si>
  <si>
    <t>Communications</t>
  </si>
  <si>
    <t>ENGL 1301</t>
  </si>
  <si>
    <t>Required</t>
  </si>
  <si>
    <t>Core 010N</t>
  </si>
  <si>
    <t>SPCH 1315</t>
  </si>
  <si>
    <t>COMS 2300</t>
  </si>
  <si>
    <t>Count towards Major (CL) Requirements</t>
  </si>
  <si>
    <t>Notes:</t>
  </si>
  <si>
    <t>Mathematics</t>
  </si>
  <si>
    <t>MATH 1314</t>
  </si>
  <si>
    <t>MATH 1320</t>
  </si>
  <si>
    <t>Core 020N</t>
  </si>
  <si>
    <t>MATH 1316</t>
  </si>
  <si>
    <t>MATH 1321</t>
  </si>
  <si>
    <t>MATH 1324</t>
  </si>
  <si>
    <t>MATH 1330</t>
  </si>
  <si>
    <t>MATH 1325</t>
  </si>
  <si>
    <t>MATH 1331</t>
  </si>
  <si>
    <t>MATH 1332</t>
  </si>
  <si>
    <t>MATH 1300</t>
  </si>
  <si>
    <t>MATH 1342</t>
  </si>
  <si>
    <t>MATH 2300</t>
  </si>
  <si>
    <t>Required for most pre-health programs</t>
  </si>
  <si>
    <t>MATH 2412</t>
  </si>
  <si>
    <t>MATH 1350</t>
  </si>
  <si>
    <t>MATH 2413</t>
  </si>
  <si>
    <t>MATH 1451</t>
  </si>
  <si>
    <t>Occasionally required for pre-health programs</t>
  </si>
  <si>
    <t>PHIL 2303</t>
  </si>
  <si>
    <t>PHIL 2310</t>
  </si>
  <si>
    <t>Not reccomended for science majors</t>
  </si>
  <si>
    <t>Notes: Confirm your areas of study with your TTU advisor before selecting a math class. Graduate programs and pre-professional health career may require
specific math prerequisites coursework.</t>
  </si>
  <si>
    <t xml:space="preserve">Life &amp; Physical Science </t>
  </si>
  <si>
    <t xml:space="preserve">BIOL 1406 </t>
  </si>
  <si>
    <t>BIOL 1403</t>
  </si>
  <si>
    <t>Core 030N + Lab</t>
  </si>
  <si>
    <t>BIOL 1407</t>
  </si>
  <si>
    <t>BIOL 1404</t>
  </si>
  <si>
    <t>BIOL 1408</t>
  </si>
  <si>
    <t>BIOL CORE</t>
  </si>
  <si>
    <t>BIOL 1409</t>
  </si>
  <si>
    <t>BIOL 1411</t>
  </si>
  <si>
    <t>BIOL 1401</t>
  </si>
  <si>
    <t>BIOL 1413</t>
  </si>
  <si>
    <t>BIOL 1402</t>
  </si>
  <si>
    <t>BIOL 2401</t>
  </si>
  <si>
    <t>ZOOL 2403</t>
  </si>
  <si>
    <t>BIOL 2402</t>
  </si>
  <si>
    <t>CHEM 1405</t>
  </si>
  <si>
    <t>CHEM 1305 (lecture) and 1105 (lab)</t>
  </si>
  <si>
    <t>CHEM 1407</t>
  </si>
  <si>
    <t>CHEM 1306 (lecture) and 1106 (lab)</t>
  </si>
  <si>
    <t>CHEM 1411</t>
  </si>
  <si>
    <t>CHEM 1307 (lecture) and 1107 (lab)</t>
  </si>
  <si>
    <t>CHEM 1412</t>
  </si>
  <si>
    <t>CHEM 1308 (lecture) and 1108 (lab)</t>
  </si>
  <si>
    <t>ENVR 1401</t>
  </si>
  <si>
    <t>BIOL 1305 (lecture) and BIOL 1113 (lab)</t>
  </si>
  <si>
    <t>GEOL 1403</t>
  </si>
  <si>
    <t>GEOL 1303 (lecture) and GEOL 1101 (lab)</t>
  </si>
  <si>
    <t>PHYS 1401</t>
  </si>
  <si>
    <t>PHYS 1403</t>
  </si>
  <si>
    <t>Designated for science majors</t>
  </si>
  <si>
    <t>PHYS 1402</t>
  </si>
  <si>
    <t>PHYS 1404</t>
  </si>
  <si>
    <t>ASTR 1400</t>
  </si>
  <si>
    <t>PHYS 1405</t>
  </si>
  <si>
    <t>Designated for non-science majors</t>
  </si>
  <si>
    <t>PHYS 2425</t>
  </si>
  <si>
    <t>PHYS 1408</t>
  </si>
  <si>
    <t>PHYS 2426</t>
  </si>
  <si>
    <t>PHYS 2401</t>
  </si>
  <si>
    <t xml:space="preserve">Language, Philosophy, and Culture </t>
  </si>
  <si>
    <t>Major</t>
  </si>
  <si>
    <t xml:space="preserve">Choose One From the Following: </t>
  </si>
  <si>
    <t>COMM 2300</t>
  </si>
  <si>
    <t>MCOM 2330</t>
  </si>
  <si>
    <t>Count towards Major Requirements</t>
  </si>
  <si>
    <t>Core 040N</t>
  </si>
  <si>
    <t>ENGL 2321</t>
  </si>
  <si>
    <t>ENGL -LIT</t>
  </si>
  <si>
    <t>ENGL 2322</t>
  </si>
  <si>
    <t>ENGL 2323</t>
  </si>
  <si>
    <t>ENGL 2324</t>
  </si>
  <si>
    <t>ENGL 2326</t>
  </si>
  <si>
    <t>ENGL-LIT</t>
  </si>
  <si>
    <t>ENGL 2327</t>
  </si>
  <si>
    <t>ENGL 2325</t>
  </si>
  <si>
    <t>ENGL 2328</t>
  </si>
  <si>
    <t>ENGL 2331</t>
  </si>
  <si>
    <t>ENGL 2332</t>
  </si>
  <si>
    <t>ENGL 2333</t>
  </si>
  <si>
    <t>ENGL 2341</t>
  </si>
  <si>
    <t>HUMA 1301</t>
  </si>
  <si>
    <t>HUMA 2301</t>
  </si>
  <si>
    <t>HUMA 1302</t>
  </si>
  <si>
    <t>HUMA 2302</t>
  </si>
  <si>
    <t>SPAN 2311</t>
  </si>
  <si>
    <t>SPAN 2301</t>
  </si>
  <si>
    <t>PHIL 1301</t>
  </si>
  <si>
    <t>PHIL 2300</t>
  </si>
  <si>
    <t>PHIL 2306</t>
  </si>
  <si>
    <t>PHIL 2320</t>
  </si>
  <si>
    <t>SGNL 2301</t>
  </si>
  <si>
    <t>ASL 2301</t>
  </si>
  <si>
    <t>Creative Arts</t>
  </si>
  <si>
    <t>ARTS 1301</t>
  </si>
  <si>
    <t>ART 1309</t>
  </si>
  <si>
    <t xml:space="preserve">Core 050N </t>
  </si>
  <si>
    <t>ARTS 1303</t>
  </si>
  <si>
    <t>ARTH 1301</t>
  </si>
  <si>
    <t>Core 050N</t>
  </si>
  <si>
    <t>ARTS 1304</t>
  </si>
  <si>
    <t>ARTH 2301</t>
  </si>
  <si>
    <t>DRAM 1310</t>
  </si>
  <si>
    <t>THA 2303</t>
  </si>
  <si>
    <t>MUSI 1306</t>
  </si>
  <si>
    <t>MUHL 1308</t>
  </si>
  <si>
    <t>History</t>
  </si>
  <si>
    <t>HIST 1301</t>
  </si>
  <si>
    <t>HIST 2300</t>
  </si>
  <si>
    <t>Core 060N</t>
  </si>
  <si>
    <t>HIST 1302</t>
  </si>
  <si>
    <t>HIST 2301</t>
  </si>
  <si>
    <t>Political Science</t>
  </si>
  <si>
    <t>GOVT 2305</t>
  </si>
  <si>
    <t>POLS 1301</t>
  </si>
  <si>
    <t>Core 070N</t>
  </si>
  <si>
    <t>GOVT 2306</t>
  </si>
  <si>
    <t>POLS 2306</t>
  </si>
  <si>
    <t xml:space="preserve">Notes: </t>
  </si>
  <si>
    <t>Social and Behavioral Science</t>
  </si>
  <si>
    <t>COMM 1307</t>
  </si>
  <si>
    <t>MCOM 1300</t>
  </si>
  <si>
    <t xml:space="preserve">Core 080N </t>
  </si>
  <si>
    <t>ECON 2301</t>
  </si>
  <si>
    <t>ECON 2302</t>
  </si>
  <si>
    <t>Core 080N</t>
  </si>
  <si>
    <t>ENGR 2308</t>
  </si>
  <si>
    <t>IE 2324</t>
  </si>
  <si>
    <t>PSYC 2301</t>
  </si>
  <si>
    <t>PSY 1300</t>
  </si>
  <si>
    <t>SOCI 1301</t>
  </si>
  <si>
    <t>SOC 1301</t>
  </si>
  <si>
    <t>SOCI 1306</t>
  </si>
  <si>
    <t>SOC 1320</t>
  </si>
  <si>
    <t xml:space="preserve">Component Area </t>
  </si>
  <si>
    <t xml:space="preserve">Choose Two From the Following: </t>
  </si>
  <si>
    <t>ENGL 1302</t>
  </si>
  <si>
    <t>Core 090C</t>
  </si>
  <si>
    <r>
      <t xml:space="preserve">Foreign Language </t>
    </r>
    <r>
      <rPr>
        <b/>
        <sz val="12"/>
        <color rgb="FFFF0000"/>
        <rFont val="Calibri"/>
        <family val="2"/>
        <scheme val="minor"/>
      </rPr>
      <t>#</t>
    </r>
  </si>
  <si>
    <t xml:space="preserve">SPAN 1411 </t>
  </si>
  <si>
    <t>SPAN 1501</t>
  </si>
  <si>
    <t>Program req.</t>
  </si>
  <si>
    <t xml:space="preserve">SPAN 1412 </t>
  </si>
  <si>
    <t>SPAN 1502</t>
  </si>
  <si>
    <t>Notes: Students who have completed two-years of a single foreign language in high school are exempt from foreign language under the BS in Human Sciences.</t>
  </si>
  <si>
    <t>Semester  Credit Hours Transferred</t>
  </si>
  <si>
    <t>Texas Tech Major Requirements</t>
  </si>
  <si>
    <t>TTU Course</t>
  </si>
  <si>
    <t>Foundations of Media &amp; Comm.</t>
  </si>
  <si>
    <r>
      <t>**</t>
    </r>
    <r>
      <rPr>
        <sz val="12"/>
        <color rgb="FF000000"/>
        <rFont val="Calibri"/>
        <family val="2"/>
      </rPr>
      <t>fulfilled by AA/AS</t>
    </r>
  </si>
  <si>
    <t>Digital &amp; Social Media</t>
  </si>
  <si>
    <t>MCOM 1301</t>
  </si>
  <si>
    <t>Business  &amp; Professional Communication</t>
  </si>
  <si>
    <t>MCOM 2310</t>
  </si>
  <si>
    <r>
      <rPr>
        <sz val="12"/>
        <color rgb="FFFF0000"/>
        <rFont val="Calibri"/>
        <family val="2"/>
        <scheme val="minor"/>
      </rPr>
      <t>**</t>
    </r>
    <r>
      <rPr>
        <sz val="12"/>
        <color rgb="FF000000"/>
        <rFont val="Calibri"/>
        <family val="2"/>
        <scheme val="minor"/>
      </rPr>
      <t>fulfilled by AA/AS, Communication Literacy Course</t>
    </r>
  </si>
  <si>
    <t>Media Literacy</t>
  </si>
  <si>
    <t xml:space="preserve">Program req. </t>
  </si>
  <si>
    <t>Communication in a Global Society</t>
  </si>
  <si>
    <t>MCOM 2350</t>
  </si>
  <si>
    <t>Into to Professional Communications</t>
  </si>
  <si>
    <t>PCOM 1100</t>
  </si>
  <si>
    <t xml:space="preserve">Principles of PROCOM </t>
  </si>
  <si>
    <t>PCOM 2310</t>
  </si>
  <si>
    <t>Communication Literacy Course</t>
  </si>
  <si>
    <t>Corporate Citizenship</t>
  </si>
  <si>
    <t>PCOM 2320</t>
  </si>
  <si>
    <t>Applied Workplace Communication</t>
  </si>
  <si>
    <t>PCOM 3373</t>
  </si>
  <si>
    <t>Capstone</t>
  </si>
  <si>
    <t>PCOM 4373</t>
  </si>
  <si>
    <t>Group A: Professional Communicatiom</t>
  </si>
  <si>
    <t>Group B: Media &amp; Communication</t>
  </si>
  <si>
    <t xml:space="preserve">ELECTIVE TOPICS: Advertising, Leadership and Comm., Communication Research, etc. </t>
  </si>
  <si>
    <t>Group C: Electives</t>
  </si>
  <si>
    <t>9 hours outside the College of Media &amp; Communication</t>
  </si>
  <si>
    <t>Semester Credit Hours Applicable</t>
  </si>
  <si>
    <r>
      <rPr>
        <b/>
        <sz val="12"/>
        <color rgb="FFFF0000"/>
        <rFont val="Calibri"/>
        <family val="2"/>
        <scheme val="minor"/>
      </rPr>
      <t>**</t>
    </r>
    <r>
      <rPr>
        <b/>
        <sz val="12"/>
        <color rgb="FF000000"/>
        <rFont val="Calibri"/>
        <family val="2"/>
        <scheme val="minor"/>
      </rPr>
      <t>60 hours on the 2+2 Pathway</t>
    </r>
  </si>
  <si>
    <t>Total Degree Hours:</t>
  </si>
  <si>
    <t xml:space="preserve">Students earning an AA/AS will not be required to take noted courses that are fulfulled by AA/AS. Those hours can be subtracted from the total hours. Coursework in the B.A. degrees must total a minimum of 120 semester hours. A minimum of 40 upper-division hours is required for the degree. </t>
  </si>
  <si>
    <t>**Digital Media and Professional Communication (DMPC) 2+2 pathway requires AA/AS; please see TTU Advisor for additional information</t>
  </si>
  <si>
    <t>PCOM 3315 or 3385 or 4301 (can be repeated for credit)</t>
  </si>
  <si>
    <t>Estimated based on course selection</t>
  </si>
  <si>
    <t>Electives (JR/SR)</t>
  </si>
  <si>
    <t>2025-2026 Unofficial Prospective Degree Guide - AA to BA Digital Media and Professional Communication at Texas Tech University Online</t>
  </si>
  <si>
    <r>
      <t>TTU Online+ Degree Plan</t>
    </r>
    <r>
      <rPr>
        <i/>
        <sz val="12"/>
        <color rgb="FFFF0000"/>
        <rFont val="Calibri"/>
        <family val="2"/>
        <scheme val="minor"/>
      </rPr>
      <t xml:space="preserve">
With TTU Online+, you can achieve your goals—and your degree—faster and with more flexibility. Designed for working adults, transfer students and career-focused learners, Online+ offers eight-week accelerated courses, fast-track admissions decisions and no application fee to help you get started quickly. Earn credit for your work-life experience, study anytime with asynchronous learning and gain free career certificates to boost your skills while earning your degree.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</si>
</sst>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4"/>
      <name val="Calibri (Body)_x0000_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rgb="FFFF0000"/>
      <name val="Charter ITC W01"/>
      <charset val="1"/>
    </font>
    <font>
      <sz val="12"/>
      <color rgb="FFFF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rgb="FF3F3F3F"/>
      </top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rgb="FF3F3F3F"/>
      </bottom>
      <diagonal/>
    </border>
    <border>
      <left/>
      <right/>
      <top style="thin">
        <color auto="1"/>
      </top>
      <bottom style="double">
        <color rgb="FF3F3F3F"/>
      </bottom>
      <diagonal/>
    </border>
    <border>
      <left/>
      <right style="double">
        <color auto="1"/>
      </right>
      <top style="thin">
        <color auto="1"/>
      </top>
      <bottom style="double">
        <color rgb="FF3F3F3F"/>
      </bottom>
      <diagonal/>
    </border>
    <border>
      <left style="double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 style="double">
        <color indexed="64"/>
      </right>
      <top/>
      <bottom/>
      <diagonal/>
    </border>
    <border>
      <left/>
      <right style="double">
        <color rgb="FF000000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99">
    <xf numFmtId="0" fontId="0" fillId="0" borderId="0" xfId="0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6" fillId="2" borderId="3" xfId="1" applyFont="1" applyBorder="1" applyAlignment="1">
      <alignment horizontal="left" vertical="center"/>
    </xf>
    <xf numFmtId="0" fontId="6" fillId="2" borderId="3" xfId="1" applyFont="1" applyBorder="1" applyAlignment="1">
      <alignment horizontal="center" vertical="center"/>
    </xf>
    <xf numFmtId="0" fontId="2" fillId="2" borderId="3" xfId="1" applyBorder="1" applyAlignment="1">
      <alignment horizontal="center" vertical="top"/>
    </xf>
    <xf numFmtId="0" fontId="2" fillId="2" borderId="3" xfId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6" fillId="2" borderId="5" xfId="1" applyFont="1" applyBorder="1"/>
    <xf numFmtId="0" fontId="6" fillId="2" borderId="5" xfId="1" applyFont="1" applyBorder="1" applyAlignment="1">
      <alignment horizontal="center"/>
    </xf>
    <xf numFmtId="0" fontId="2" fillId="2" borderId="5" xfId="1" applyBorder="1" applyAlignment="1">
      <alignment horizontal="center" vertical="top"/>
    </xf>
    <xf numFmtId="0" fontId="2" fillId="2" borderId="5" xfId="1" applyBorder="1"/>
    <xf numFmtId="0" fontId="0" fillId="0" borderId="5" xfId="0" applyBorder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1" fillId="0" borderId="5" xfId="0" applyFont="1" applyBorder="1"/>
    <xf numFmtId="0" fontId="6" fillId="2" borderId="5" xfId="1" applyFont="1" applyBorder="1" applyAlignment="1">
      <alignment horizontal="center" vertical="top"/>
    </xf>
    <xf numFmtId="0" fontId="6" fillId="3" borderId="5" xfId="1" applyFont="1" applyFill="1" applyBorder="1"/>
    <xf numFmtId="0" fontId="2" fillId="2" borderId="5" xfId="1" applyBorder="1" applyAlignment="1">
      <alignment vertical="top"/>
    </xf>
    <xf numFmtId="0" fontId="6" fillId="2" borderId="3" xfId="1" applyFont="1" applyBorder="1"/>
    <xf numFmtId="0" fontId="1" fillId="0" borderId="5" xfId="0" applyFont="1" applyBorder="1" applyAlignment="1">
      <alignment horizontal="left" vertical="top"/>
    </xf>
    <xf numFmtId="0" fontId="6" fillId="2" borderId="5" xfId="1" applyFont="1" applyBorder="1" applyAlignment="1">
      <alignment horizontal="center" vertical="center"/>
    </xf>
    <xf numFmtId="0" fontId="4" fillId="5" borderId="7" xfId="0" applyFont="1" applyFill="1" applyBorder="1"/>
    <xf numFmtId="0" fontId="4" fillId="5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left" vertical="top"/>
    </xf>
    <xf numFmtId="0" fontId="1" fillId="5" borderId="7" xfId="0" applyFont="1" applyFill="1" applyBorder="1"/>
    <xf numFmtId="0" fontId="6" fillId="2" borderId="7" xfId="1" applyFont="1" applyBorder="1"/>
    <xf numFmtId="0" fontId="6" fillId="2" borderId="7" xfId="1" applyFont="1" applyBorder="1" applyAlignment="1">
      <alignment horizontal="center"/>
    </xf>
    <xf numFmtId="0" fontId="6" fillId="2" borderId="7" xfId="1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1" fillId="0" borderId="7" xfId="0" applyFont="1" applyBorder="1"/>
    <xf numFmtId="0" fontId="0" fillId="0" borderId="7" xfId="0" applyBorder="1"/>
    <xf numFmtId="0" fontId="6" fillId="2" borderId="5" xfId="1" applyNumberFormat="1" applyFont="1" applyBorder="1" applyAlignment="1">
      <alignment horizontal="center" vertical="center"/>
    </xf>
    <xf numFmtId="0" fontId="6" fillId="2" borderId="5" xfId="1" applyFont="1" applyBorder="1" applyAlignment="1">
      <alignment horizontal="left" wrapText="1"/>
    </xf>
    <xf numFmtId="0" fontId="6" fillId="2" borderId="7" xfId="1" applyNumberFormat="1" applyFont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1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5" xfId="0" applyBorder="1" applyAlignment="1">
      <alignment wrapText="1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center" vertical="top"/>
    </xf>
    <xf numFmtId="0" fontId="3" fillId="0" borderId="0" xfId="0" applyFont="1"/>
    <xf numFmtId="0" fontId="12" fillId="0" borderId="0" xfId="0" applyFont="1"/>
    <xf numFmtId="0" fontId="1" fillId="0" borderId="15" xfId="0" applyFont="1" applyBorder="1"/>
    <xf numFmtId="0" fontId="15" fillId="0" borderId="6" xfId="0" applyFont="1" applyBorder="1"/>
    <xf numFmtId="0" fontId="8" fillId="0" borderId="0" xfId="0" applyFont="1" applyAlignment="1">
      <alignment horizontal="left"/>
    </xf>
    <xf numFmtId="0" fontId="1" fillId="0" borderId="21" xfId="0" applyFont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1" xfId="0" applyBorder="1"/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7" fillId="4" borderId="6" xfId="0" applyFon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0" fillId="6" borderId="16" xfId="0" applyFill="1" applyBorder="1"/>
    <xf numFmtId="0" fontId="1" fillId="6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wrapText="1"/>
    </xf>
    <xf numFmtId="0" fontId="0" fillId="6" borderId="20" xfId="0" applyFill="1" applyBorder="1"/>
    <xf numFmtId="0" fontId="1" fillId="6" borderId="21" xfId="0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 vertical="top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53D1-644A-B24E-BF3E-2996DF6B76FD}">
  <dimension ref="A1:L113"/>
  <sheetViews>
    <sheetView tabSelected="1" zoomScale="178" zoomScaleNormal="70" workbookViewId="0">
      <selection activeCell="A2" sqref="A2:XFD2"/>
    </sheetView>
  </sheetViews>
  <sheetFormatPr baseColWidth="10" defaultColWidth="11" defaultRowHeight="16"/>
  <cols>
    <col min="1" max="1" width="32.1640625" customWidth="1"/>
    <col min="3" max="3" width="35.1640625" bestFit="1" customWidth="1"/>
    <col min="4" max="4" width="38.6640625" customWidth="1"/>
    <col min="5" max="5" width="22.1640625" customWidth="1"/>
  </cols>
  <sheetData>
    <row r="1" spans="1:5" ht="50" customHeight="1" thickBot="1">
      <c r="A1" s="71" t="s">
        <v>201</v>
      </c>
      <c r="B1" s="72"/>
      <c r="C1" s="72"/>
      <c r="D1" s="72"/>
      <c r="E1" s="73"/>
    </row>
    <row r="2" spans="1:5" ht="90" customHeight="1" thickTop="1" thickBot="1">
      <c r="A2" s="96" t="s">
        <v>202</v>
      </c>
      <c r="B2" s="97"/>
      <c r="C2" s="97"/>
      <c r="D2" s="97"/>
      <c r="E2" s="98"/>
    </row>
    <row r="3" spans="1:5" ht="40" customHeight="1" thickTop="1" thickBot="1">
      <c r="A3" s="82" t="s">
        <v>0</v>
      </c>
      <c r="B3" s="83"/>
      <c r="C3" s="83"/>
      <c r="D3" s="83"/>
      <c r="E3" s="84"/>
    </row>
    <row r="4" spans="1:5" ht="17" thickTop="1">
      <c r="A4" s="1" t="s">
        <v>1</v>
      </c>
      <c r="B4" s="1" t="s">
        <v>2</v>
      </c>
      <c r="C4" s="1" t="s">
        <v>3</v>
      </c>
      <c r="D4" s="2" t="s">
        <v>4</v>
      </c>
      <c r="E4" s="1" t="s">
        <v>5</v>
      </c>
    </row>
    <row r="5" spans="1:5" ht="17" thickBot="1">
      <c r="A5" s="3" t="s">
        <v>6</v>
      </c>
      <c r="B5" s="4">
        <v>6</v>
      </c>
      <c r="C5" s="5"/>
      <c r="D5" s="6"/>
      <c r="E5" s="6"/>
    </row>
    <row r="6" spans="1:5">
      <c r="A6" s="7" t="s">
        <v>7</v>
      </c>
      <c r="B6" s="8">
        <v>3</v>
      </c>
      <c r="C6" s="9" t="s">
        <v>7</v>
      </c>
      <c r="D6" s="7" t="s">
        <v>8</v>
      </c>
      <c r="E6" s="7" t="s">
        <v>9</v>
      </c>
    </row>
    <row r="7" spans="1:5">
      <c r="A7" s="7" t="s">
        <v>10</v>
      </c>
      <c r="B7" s="8">
        <v>3</v>
      </c>
      <c r="C7" s="9" t="s">
        <v>11</v>
      </c>
      <c r="D7" s="14" t="s">
        <v>12</v>
      </c>
      <c r="E7" s="7" t="s">
        <v>9</v>
      </c>
    </row>
    <row r="8" spans="1:5">
      <c r="A8" s="74" t="s">
        <v>13</v>
      </c>
      <c r="B8" s="75"/>
      <c r="C8" s="75"/>
      <c r="D8" s="75"/>
      <c r="E8" s="76"/>
    </row>
    <row r="9" spans="1:5" ht="18" thickTop="1" thickBot="1">
      <c r="A9" s="10" t="s">
        <v>14</v>
      </c>
      <c r="B9" s="11">
        <v>3</v>
      </c>
      <c r="C9" s="12"/>
      <c r="D9" s="13"/>
      <c r="E9" s="13"/>
    </row>
    <row r="10" spans="1:5">
      <c r="A10" s="47" t="s">
        <v>15</v>
      </c>
      <c r="B10" s="48">
        <v>3</v>
      </c>
      <c r="C10" s="49" t="s">
        <v>16</v>
      </c>
      <c r="D10" s="50"/>
      <c r="E10" s="47" t="s">
        <v>17</v>
      </c>
    </row>
    <row r="11" spans="1:5">
      <c r="A11" s="47" t="s">
        <v>18</v>
      </c>
      <c r="B11" s="48">
        <v>3</v>
      </c>
      <c r="C11" s="49" t="s">
        <v>19</v>
      </c>
      <c r="D11" s="50"/>
      <c r="E11" s="47" t="s">
        <v>17</v>
      </c>
    </row>
    <row r="12" spans="1:5">
      <c r="A12" s="47" t="s">
        <v>20</v>
      </c>
      <c r="B12" s="48">
        <v>3</v>
      </c>
      <c r="C12" s="49" t="s">
        <v>21</v>
      </c>
      <c r="D12" s="50"/>
      <c r="E12" s="47" t="s">
        <v>17</v>
      </c>
    </row>
    <row r="13" spans="1:5">
      <c r="A13" s="47" t="s">
        <v>22</v>
      </c>
      <c r="B13" s="48">
        <v>3</v>
      </c>
      <c r="C13" s="49" t="s">
        <v>23</v>
      </c>
      <c r="D13" s="50"/>
      <c r="E13" s="47" t="s">
        <v>17</v>
      </c>
    </row>
    <row r="14" spans="1:5">
      <c r="A14" s="47" t="s">
        <v>24</v>
      </c>
      <c r="B14" s="48">
        <v>3</v>
      </c>
      <c r="C14" s="49" t="s">
        <v>25</v>
      </c>
      <c r="D14" s="50"/>
      <c r="E14" s="47" t="s">
        <v>17</v>
      </c>
    </row>
    <row r="15" spans="1:5">
      <c r="A15" s="47" t="s">
        <v>26</v>
      </c>
      <c r="B15" s="48">
        <v>3</v>
      </c>
      <c r="C15" s="49" t="s">
        <v>27</v>
      </c>
      <c r="D15" s="17" t="s">
        <v>28</v>
      </c>
      <c r="E15" s="47" t="s">
        <v>17</v>
      </c>
    </row>
    <row r="16" spans="1:5">
      <c r="A16" s="47" t="s">
        <v>29</v>
      </c>
      <c r="B16" s="48">
        <v>4</v>
      </c>
      <c r="C16" s="49" t="s">
        <v>30</v>
      </c>
      <c r="D16" s="50"/>
      <c r="E16" s="47" t="s">
        <v>17</v>
      </c>
    </row>
    <row r="17" spans="1:5">
      <c r="A17" s="47" t="s">
        <v>31</v>
      </c>
      <c r="B17" s="48">
        <v>4</v>
      </c>
      <c r="C17" s="49" t="s">
        <v>32</v>
      </c>
      <c r="D17" s="17" t="s">
        <v>33</v>
      </c>
      <c r="E17" s="47" t="s">
        <v>17</v>
      </c>
    </row>
    <row r="18" spans="1:5" ht="17.25" customHeight="1" thickTop="1" thickBot="1">
      <c r="A18" s="47" t="s">
        <v>34</v>
      </c>
      <c r="B18" s="48">
        <v>3</v>
      </c>
      <c r="C18" s="49" t="s">
        <v>35</v>
      </c>
      <c r="D18" s="17" t="s">
        <v>36</v>
      </c>
      <c r="E18" s="47" t="s">
        <v>17</v>
      </c>
    </row>
    <row r="19" spans="1:5" ht="33" customHeight="1" thickTop="1" thickBot="1">
      <c r="A19" s="77" t="s">
        <v>37</v>
      </c>
      <c r="B19" s="78"/>
      <c r="C19" s="78"/>
      <c r="D19" s="78"/>
      <c r="E19" s="79"/>
    </row>
    <row r="20" spans="1:5" ht="18" thickTop="1" thickBot="1">
      <c r="A20" s="10" t="s">
        <v>38</v>
      </c>
      <c r="B20" s="11">
        <v>8</v>
      </c>
      <c r="C20" s="18"/>
      <c r="D20" s="10"/>
      <c r="E20" s="10"/>
    </row>
    <row r="21" spans="1:5">
      <c r="A21" s="14" t="s">
        <v>39</v>
      </c>
      <c r="B21" s="15">
        <v>4</v>
      </c>
      <c r="C21" s="16" t="s">
        <v>40</v>
      </c>
      <c r="D21" s="17" t="s">
        <v>28</v>
      </c>
      <c r="E21" s="14" t="s">
        <v>41</v>
      </c>
    </row>
    <row r="22" spans="1:5">
      <c r="A22" s="14" t="s">
        <v>42</v>
      </c>
      <c r="B22" s="15">
        <v>4</v>
      </c>
      <c r="C22" s="16" t="s">
        <v>43</v>
      </c>
      <c r="D22" s="17" t="s">
        <v>28</v>
      </c>
      <c r="E22" s="14" t="s">
        <v>41</v>
      </c>
    </row>
    <row r="23" spans="1:5" ht="18" thickTop="1" thickBot="1">
      <c r="A23" s="14" t="s">
        <v>44</v>
      </c>
      <c r="B23" s="15">
        <v>4</v>
      </c>
      <c r="C23" s="16" t="s">
        <v>45</v>
      </c>
      <c r="D23" s="17"/>
      <c r="E23" s="14" t="s">
        <v>41</v>
      </c>
    </row>
    <row r="24" spans="1:5" ht="18" thickTop="1" thickBot="1">
      <c r="A24" s="14" t="s">
        <v>46</v>
      </c>
      <c r="B24" s="15">
        <v>4</v>
      </c>
      <c r="C24" s="16" t="s">
        <v>45</v>
      </c>
      <c r="D24" s="17"/>
      <c r="E24" s="14" t="s">
        <v>41</v>
      </c>
    </row>
    <row r="25" spans="1:5" ht="18" thickTop="1" thickBot="1">
      <c r="A25" s="14" t="s">
        <v>47</v>
      </c>
      <c r="B25" s="15">
        <v>4</v>
      </c>
      <c r="C25" s="16" t="s">
        <v>48</v>
      </c>
      <c r="D25" s="17"/>
      <c r="E25" s="14" t="s">
        <v>41</v>
      </c>
    </row>
    <row r="26" spans="1:5" ht="18" thickTop="1" thickBot="1">
      <c r="A26" s="14" t="s">
        <v>49</v>
      </c>
      <c r="B26" s="15">
        <v>4</v>
      </c>
      <c r="C26" s="16" t="s">
        <v>50</v>
      </c>
      <c r="D26" s="17"/>
      <c r="E26" s="14" t="s">
        <v>41</v>
      </c>
    </row>
    <row r="27" spans="1:5" ht="18" thickTop="1" thickBot="1">
      <c r="A27" s="14" t="s">
        <v>51</v>
      </c>
      <c r="B27" s="15">
        <v>4</v>
      </c>
      <c r="C27" s="16" t="s">
        <v>52</v>
      </c>
      <c r="D27" s="17"/>
      <c r="E27" s="14" t="s">
        <v>41</v>
      </c>
    </row>
    <row r="28" spans="1:5" ht="18" thickTop="1" thickBot="1">
      <c r="A28" s="14" t="s">
        <v>53</v>
      </c>
      <c r="B28" s="15">
        <v>4</v>
      </c>
      <c r="C28" s="16" t="s">
        <v>52</v>
      </c>
      <c r="D28" s="17"/>
      <c r="E28" s="14" t="s">
        <v>41</v>
      </c>
    </row>
    <row r="29" spans="1:5" ht="18" thickTop="1" thickBot="1">
      <c r="A29" s="14" t="s">
        <v>54</v>
      </c>
      <c r="B29" s="15">
        <v>4</v>
      </c>
      <c r="C29" s="16" t="s">
        <v>55</v>
      </c>
      <c r="D29" s="17"/>
      <c r="E29" s="14" t="s">
        <v>41</v>
      </c>
    </row>
    <row r="30" spans="1:5" ht="18" thickTop="1" thickBot="1">
      <c r="A30" s="14" t="s">
        <v>56</v>
      </c>
      <c r="B30" s="15">
        <v>4</v>
      </c>
      <c r="C30" s="16" t="s">
        <v>57</v>
      </c>
      <c r="D30" s="17"/>
      <c r="E30" s="14" t="s">
        <v>41</v>
      </c>
    </row>
    <row r="31" spans="1:5">
      <c r="A31" s="14" t="s">
        <v>58</v>
      </c>
      <c r="B31" s="15">
        <v>4</v>
      </c>
      <c r="C31" s="16" t="s">
        <v>59</v>
      </c>
      <c r="D31" s="17" t="s">
        <v>28</v>
      </c>
      <c r="E31" s="14" t="s">
        <v>41</v>
      </c>
    </row>
    <row r="32" spans="1:5">
      <c r="A32" s="14" t="s">
        <v>60</v>
      </c>
      <c r="B32" s="15">
        <v>4</v>
      </c>
      <c r="C32" s="16" t="s">
        <v>61</v>
      </c>
      <c r="D32" s="17" t="s">
        <v>28</v>
      </c>
      <c r="E32" s="14" t="s">
        <v>41</v>
      </c>
    </row>
    <row r="33" spans="1:5" ht="18" thickTop="1" thickBot="1">
      <c r="A33" s="14" t="s">
        <v>62</v>
      </c>
      <c r="B33" s="15">
        <v>4</v>
      </c>
      <c r="C33" s="16" t="s">
        <v>63</v>
      </c>
      <c r="D33" s="17"/>
      <c r="E33" s="14" t="s">
        <v>41</v>
      </c>
    </row>
    <row r="34" spans="1:5" ht="18" thickTop="1" thickBot="1">
      <c r="A34" s="14" t="s">
        <v>64</v>
      </c>
      <c r="B34" s="15">
        <v>4</v>
      </c>
      <c r="C34" s="16" t="s">
        <v>65</v>
      </c>
      <c r="D34" s="17"/>
      <c r="E34" s="14" t="s">
        <v>41</v>
      </c>
    </row>
    <row r="35" spans="1:5">
      <c r="A35" s="14" t="s">
        <v>66</v>
      </c>
      <c r="B35" s="15">
        <v>4</v>
      </c>
      <c r="C35" s="16" t="s">
        <v>67</v>
      </c>
      <c r="D35" s="17" t="s">
        <v>68</v>
      </c>
      <c r="E35" s="14" t="s">
        <v>41</v>
      </c>
    </row>
    <row r="36" spans="1:5">
      <c r="A36" s="14" t="s">
        <v>69</v>
      </c>
      <c r="B36" s="15">
        <v>4</v>
      </c>
      <c r="C36" s="16" t="s">
        <v>69</v>
      </c>
      <c r="D36" s="17" t="s">
        <v>68</v>
      </c>
      <c r="E36" s="14" t="s">
        <v>41</v>
      </c>
    </row>
    <row r="37" spans="1:5" ht="18" thickTop="1" thickBot="1">
      <c r="A37" s="14" t="s">
        <v>70</v>
      </c>
      <c r="B37" s="15">
        <v>4</v>
      </c>
      <c r="C37" s="16" t="s">
        <v>71</v>
      </c>
      <c r="D37" s="17"/>
      <c r="E37" s="14" t="s">
        <v>41</v>
      </c>
    </row>
    <row r="38" spans="1:5" ht="18" thickTop="1" thickBot="1">
      <c r="A38" s="14" t="s">
        <v>72</v>
      </c>
      <c r="B38" s="15">
        <v>4</v>
      </c>
      <c r="C38" s="16" t="s">
        <v>66</v>
      </c>
      <c r="D38" s="17" t="s">
        <v>73</v>
      </c>
      <c r="E38" s="14" t="s">
        <v>41</v>
      </c>
    </row>
    <row r="39" spans="1:5" ht="18" thickTop="1" thickBot="1">
      <c r="A39" s="14" t="s">
        <v>74</v>
      </c>
      <c r="B39" s="15">
        <v>4</v>
      </c>
      <c r="C39" s="16" t="s">
        <v>75</v>
      </c>
      <c r="D39" s="17" t="s">
        <v>73</v>
      </c>
      <c r="E39" s="14" t="s">
        <v>41</v>
      </c>
    </row>
    <row r="40" spans="1:5" ht="18" thickTop="1" thickBot="1">
      <c r="A40" s="14" t="s">
        <v>76</v>
      </c>
      <c r="B40" s="15">
        <v>4</v>
      </c>
      <c r="C40" s="16" t="s">
        <v>77</v>
      </c>
      <c r="D40" s="17" t="s">
        <v>73</v>
      </c>
      <c r="E40" s="14" t="s">
        <v>41</v>
      </c>
    </row>
    <row r="41" spans="1:5" ht="18" thickTop="1" thickBot="1">
      <c r="A41" s="74" t="s">
        <v>13</v>
      </c>
      <c r="B41" s="75"/>
      <c r="C41" s="75"/>
      <c r="D41" s="75"/>
      <c r="E41" s="76"/>
    </row>
    <row r="42" spans="1:5" ht="18" thickTop="1" thickBot="1">
      <c r="A42" s="19" t="s">
        <v>78</v>
      </c>
      <c r="B42" s="11" t="s">
        <v>79</v>
      </c>
      <c r="C42" s="20"/>
      <c r="D42" s="13"/>
      <c r="E42" s="13"/>
    </row>
    <row r="43" spans="1:5">
      <c r="A43" s="80" t="s">
        <v>80</v>
      </c>
      <c r="B43" s="81"/>
      <c r="C43" s="81"/>
      <c r="D43" s="81"/>
      <c r="E43" s="81"/>
    </row>
    <row r="44" spans="1:5">
      <c r="A44" s="14" t="s">
        <v>81</v>
      </c>
      <c r="B44" s="51">
        <v>3</v>
      </c>
      <c r="C44" s="14" t="s">
        <v>82</v>
      </c>
      <c r="D44" s="14" t="s">
        <v>83</v>
      </c>
      <c r="E44" s="14" t="s">
        <v>84</v>
      </c>
    </row>
    <row r="45" spans="1:5">
      <c r="A45" s="14" t="s">
        <v>85</v>
      </c>
      <c r="B45" s="15">
        <v>3</v>
      </c>
      <c r="C45" s="16" t="s">
        <v>86</v>
      </c>
      <c r="D45" s="17"/>
      <c r="E45" s="14" t="s">
        <v>84</v>
      </c>
    </row>
    <row r="46" spans="1:5">
      <c r="A46" s="14" t="s">
        <v>87</v>
      </c>
      <c r="B46" s="15">
        <v>3</v>
      </c>
      <c r="C46" s="16" t="s">
        <v>88</v>
      </c>
      <c r="D46" s="17"/>
      <c r="E46" s="14" t="s">
        <v>84</v>
      </c>
    </row>
    <row r="47" spans="1:5">
      <c r="A47" s="14" t="s">
        <v>88</v>
      </c>
      <c r="B47" s="15">
        <v>3</v>
      </c>
      <c r="C47" s="16" t="s">
        <v>89</v>
      </c>
      <c r="D47" s="17"/>
      <c r="E47" s="14" t="s">
        <v>84</v>
      </c>
    </row>
    <row r="48" spans="1:5">
      <c r="A48" s="14" t="s">
        <v>90</v>
      </c>
      <c r="B48" s="15">
        <v>3</v>
      </c>
      <c r="C48" s="16" t="s">
        <v>91</v>
      </c>
      <c r="D48" s="17"/>
      <c r="E48" s="14" t="s">
        <v>84</v>
      </c>
    </row>
    <row r="49" spans="1:5">
      <c r="A49" s="14" t="s">
        <v>92</v>
      </c>
      <c r="B49" s="15">
        <v>3</v>
      </c>
      <c r="C49" s="16" t="s">
        <v>93</v>
      </c>
      <c r="D49" s="17"/>
      <c r="E49" s="14" t="s">
        <v>84</v>
      </c>
    </row>
    <row r="50" spans="1:5">
      <c r="A50" s="14" t="s">
        <v>94</v>
      </c>
      <c r="B50" s="15">
        <v>3</v>
      </c>
      <c r="C50" s="16" t="s">
        <v>90</v>
      </c>
      <c r="D50" s="17"/>
      <c r="E50" s="14" t="s">
        <v>84</v>
      </c>
    </row>
    <row r="51" spans="1:5">
      <c r="A51" s="14" t="s">
        <v>95</v>
      </c>
      <c r="B51" s="15">
        <v>3</v>
      </c>
      <c r="C51" s="16" t="s">
        <v>86</v>
      </c>
      <c r="D51" s="17"/>
      <c r="E51" s="14" t="s">
        <v>84</v>
      </c>
    </row>
    <row r="52" spans="1:5">
      <c r="A52" s="14" t="s">
        <v>96</v>
      </c>
      <c r="B52" s="15">
        <v>3</v>
      </c>
      <c r="C52" s="16" t="s">
        <v>85</v>
      </c>
      <c r="D52" s="17"/>
      <c r="E52" s="14" t="s">
        <v>84</v>
      </c>
    </row>
    <row r="53" spans="1:5">
      <c r="A53" s="14" t="s">
        <v>97</v>
      </c>
      <c r="B53" s="15">
        <v>3</v>
      </c>
      <c r="C53" s="16" t="s">
        <v>87</v>
      </c>
      <c r="D53" s="17"/>
      <c r="E53" s="14" t="s">
        <v>84</v>
      </c>
    </row>
    <row r="54" spans="1:5">
      <c r="A54" s="14" t="s">
        <v>98</v>
      </c>
      <c r="B54" s="15">
        <v>3</v>
      </c>
      <c r="C54" s="16" t="s">
        <v>91</v>
      </c>
      <c r="D54" s="17"/>
      <c r="E54" s="14" t="s">
        <v>84</v>
      </c>
    </row>
    <row r="55" spans="1:5">
      <c r="A55" s="14" t="s">
        <v>99</v>
      </c>
      <c r="B55" s="15">
        <v>3</v>
      </c>
      <c r="C55" s="16" t="s">
        <v>100</v>
      </c>
      <c r="D55" s="17"/>
      <c r="E55" s="14" t="s">
        <v>84</v>
      </c>
    </row>
    <row r="56" spans="1:5">
      <c r="A56" s="14" t="s">
        <v>101</v>
      </c>
      <c r="B56" s="15">
        <v>3</v>
      </c>
      <c r="C56" s="16" t="s">
        <v>102</v>
      </c>
      <c r="D56" s="17"/>
      <c r="E56" s="14" t="s">
        <v>84</v>
      </c>
    </row>
    <row r="57" spans="1:5">
      <c r="A57" s="14" t="s">
        <v>103</v>
      </c>
      <c r="B57" s="15">
        <v>3</v>
      </c>
      <c r="C57" s="16" t="s">
        <v>104</v>
      </c>
      <c r="D57" s="17"/>
      <c r="E57" s="14" t="s">
        <v>84</v>
      </c>
    </row>
    <row r="58" spans="1:5">
      <c r="A58" s="14" t="s">
        <v>105</v>
      </c>
      <c r="B58" s="15">
        <v>3</v>
      </c>
      <c r="C58" s="16" t="s">
        <v>106</v>
      </c>
      <c r="D58" s="17"/>
      <c r="E58" s="14" t="s">
        <v>84</v>
      </c>
    </row>
    <row r="59" spans="1:5">
      <c r="A59" s="14" t="s">
        <v>107</v>
      </c>
      <c r="B59" s="15">
        <v>3</v>
      </c>
      <c r="C59" s="16" t="s">
        <v>108</v>
      </c>
      <c r="D59" s="17"/>
      <c r="E59" s="14" t="s">
        <v>84</v>
      </c>
    </row>
    <row r="60" spans="1:5">
      <c r="A60" s="14" t="s">
        <v>109</v>
      </c>
      <c r="B60" s="15">
        <v>3</v>
      </c>
      <c r="C60" s="16" t="s">
        <v>110</v>
      </c>
      <c r="D60" s="17"/>
      <c r="E60" s="14" t="s">
        <v>84</v>
      </c>
    </row>
    <row r="61" spans="1:5">
      <c r="A61" s="74" t="s">
        <v>13</v>
      </c>
      <c r="B61" s="75"/>
      <c r="C61" s="75"/>
      <c r="D61" s="75"/>
      <c r="E61" s="76"/>
    </row>
    <row r="62" spans="1:5" ht="18" thickTop="1" thickBot="1">
      <c r="A62" s="10" t="s">
        <v>111</v>
      </c>
      <c r="B62" s="11">
        <v>3</v>
      </c>
      <c r="C62" s="18"/>
      <c r="D62" s="10"/>
      <c r="E62" s="10"/>
    </row>
    <row r="63" spans="1:5">
      <c r="A63" s="47" t="s">
        <v>112</v>
      </c>
      <c r="B63" s="48">
        <v>3</v>
      </c>
      <c r="C63" s="49" t="s">
        <v>113</v>
      </c>
      <c r="D63" s="50"/>
      <c r="E63" s="47" t="s">
        <v>114</v>
      </c>
    </row>
    <row r="64" spans="1:5">
      <c r="A64" s="53" t="s">
        <v>115</v>
      </c>
      <c r="B64" s="48">
        <v>3</v>
      </c>
      <c r="C64" s="52" t="s">
        <v>116</v>
      </c>
      <c r="D64" s="54"/>
      <c r="E64" s="53" t="s">
        <v>117</v>
      </c>
    </row>
    <row r="65" spans="1:5">
      <c r="A65" s="47" t="s">
        <v>118</v>
      </c>
      <c r="B65" s="48">
        <v>3</v>
      </c>
      <c r="C65" s="52" t="s">
        <v>119</v>
      </c>
      <c r="D65" s="54"/>
      <c r="E65" s="47" t="s">
        <v>114</v>
      </c>
    </row>
    <row r="66" spans="1:5">
      <c r="A66" s="53" t="s">
        <v>120</v>
      </c>
      <c r="B66" s="48">
        <v>3</v>
      </c>
      <c r="C66" s="52" t="s">
        <v>121</v>
      </c>
      <c r="D66" s="54"/>
      <c r="E66" s="53" t="s">
        <v>117</v>
      </c>
    </row>
    <row r="67" spans="1:5">
      <c r="A67" s="53" t="s">
        <v>122</v>
      </c>
      <c r="B67" s="48">
        <v>3</v>
      </c>
      <c r="C67" s="52" t="s">
        <v>123</v>
      </c>
      <c r="D67" s="54"/>
      <c r="E67" s="53" t="s">
        <v>117</v>
      </c>
    </row>
    <row r="68" spans="1:5">
      <c r="A68" s="21" t="s">
        <v>124</v>
      </c>
      <c r="B68" s="4">
        <v>6</v>
      </c>
      <c r="C68" s="5"/>
      <c r="D68" s="6"/>
      <c r="E68" s="6"/>
    </row>
    <row r="69" spans="1:5" ht="18" thickTop="1" thickBot="1">
      <c r="A69" s="17" t="s">
        <v>125</v>
      </c>
      <c r="B69" s="15">
        <v>3</v>
      </c>
      <c r="C69" s="22" t="s">
        <v>126</v>
      </c>
      <c r="D69" s="17"/>
      <c r="E69" s="17" t="s">
        <v>127</v>
      </c>
    </row>
    <row r="70" spans="1:5" ht="18" thickTop="1" thickBot="1">
      <c r="A70" s="17" t="s">
        <v>128</v>
      </c>
      <c r="B70" s="15">
        <v>3</v>
      </c>
      <c r="C70" s="22" t="s">
        <v>129</v>
      </c>
      <c r="D70" s="17"/>
      <c r="E70" s="17" t="s">
        <v>127</v>
      </c>
    </row>
    <row r="71" spans="1:5" ht="18" thickTop="1" thickBot="1">
      <c r="A71" s="74" t="s">
        <v>13</v>
      </c>
      <c r="B71" s="75"/>
      <c r="C71" s="75"/>
      <c r="D71" s="75"/>
      <c r="E71" s="76"/>
    </row>
    <row r="72" spans="1:5" ht="18" thickTop="1" thickBot="1">
      <c r="A72" s="10" t="s">
        <v>130</v>
      </c>
      <c r="B72" s="23">
        <v>6</v>
      </c>
      <c r="C72" s="18"/>
      <c r="D72" s="10"/>
      <c r="E72" s="10"/>
    </row>
    <row r="73" spans="1:5" ht="18" thickTop="1" thickBot="1">
      <c r="A73" s="17" t="s">
        <v>131</v>
      </c>
      <c r="B73" s="15">
        <v>3</v>
      </c>
      <c r="C73" s="22" t="s">
        <v>132</v>
      </c>
      <c r="D73" s="17"/>
      <c r="E73" s="17" t="s">
        <v>133</v>
      </c>
    </row>
    <row r="74" spans="1:5" ht="18" thickTop="1" thickBot="1">
      <c r="A74" s="17" t="s">
        <v>134</v>
      </c>
      <c r="B74" s="15">
        <v>3</v>
      </c>
      <c r="C74" s="22" t="s">
        <v>135</v>
      </c>
      <c r="D74" s="17"/>
      <c r="E74" s="17" t="s">
        <v>133</v>
      </c>
    </row>
    <row r="75" spans="1:5" ht="18" thickTop="1" thickBot="1">
      <c r="A75" s="74" t="s">
        <v>136</v>
      </c>
      <c r="B75" s="75"/>
      <c r="C75" s="75"/>
      <c r="D75" s="75"/>
      <c r="E75" s="76"/>
    </row>
    <row r="76" spans="1:5">
      <c r="A76" s="24" t="s">
        <v>137</v>
      </c>
      <c r="B76" s="25" t="s">
        <v>79</v>
      </c>
      <c r="C76" s="26"/>
      <c r="D76" s="27"/>
      <c r="E76" s="27"/>
    </row>
    <row r="77" spans="1:5">
      <c r="A77" s="34" t="s">
        <v>138</v>
      </c>
      <c r="B77" s="31">
        <v>3</v>
      </c>
      <c r="C77" s="32" t="s">
        <v>139</v>
      </c>
      <c r="D77" s="14" t="s">
        <v>83</v>
      </c>
      <c r="E77" s="14" t="s">
        <v>140</v>
      </c>
    </row>
    <row r="78" spans="1:5">
      <c r="A78" s="34" t="s">
        <v>141</v>
      </c>
      <c r="B78" s="31">
        <v>3</v>
      </c>
      <c r="C78" s="32" t="s">
        <v>142</v>
      </c>
      <c r="D78" s="33"/>
      <c r="E78" s="34" t="s">
        <v>143</v>
      </c>
    </row>
    <row r="79" spans="1:5" ht="18" thickTop="1" thickBot="1">
      <c r="A79" s="34" t="s">
        <v>142</v>
      </c>
      <c r="B79" s="31">
        <v>3</v>
      </c>
      <c r="C79" s="32" t="s">
        <v>141</v>
      </c>
      <c r="D79" s="33"/>
      <c r="E79" s="34" t="s">
        <v>143</v>
      </c>
    </row>
    <row r="80" spans="1:5" ht="18" thickTop="1" thickBot="1">
      <c r="A80" s="34" t="s">
        <v>144</v>
      </c>
      <c r="B80" s="31">
        <v>3</v>
      </c>
      <c r="C80" s="32" t="s">
        <v>145</v>
      </c>
      <c r="D80" s="33"/>
      <c r="E80" s="34" t="s">
        <v>143</v>
      </c>
    </row>
    <row r="81" spans="1:5" ht="17" customHeight="1" thickTop="1" thickBot="1">
      <c r="A81" s="34" t="s">
        <v>146</v>
      </c>
      <c r="B81" s="31">
        <v>3</v>
      </c>
      <c r="C81" s="32" t="s">
        <v>147</v>
      </c>
      <c r="D81" s="33"/>
      <c r="E81" s="34" t="s">
        <v>143</v>
      </c>
    </row>
    <row r="82" spans="1:5" ht="18" thickTop="1" thickBot="1">
      <c r="A82" s="14" t="s">
        <v>148</v>
      </c>
      <c r="B82" s="15">
        <v>3</v>
      </c>
      <c r="C82" s="16" t="s">
        <v>149</v>
      </c>
      <c r="D82" s="17"/>
      <c r="E82" s="14" t="s">
        <v>140</v>
      </c>
    </row>
    <row r="83" spans="1:5">
      <c r="A83" s="34" t="s">
        <v>150</v>
      </c>
      <c r="B83" s="31">
        <v>3</v>
      </c>
      <c r="C83" s="32" t="s">
        <v>151</v>
      </c>
      <c r="D83" s="33"/>
      <c r="E83" s="34"/>
    </row>
    <row r="84" spans="1:5">
      <c r="A84" s="28" t="s">
        <v>152</v>
      </c>
      <c r="B84" s="29">
        <v>6</v>
      </c>
      <c r="C84" s="30"/>
      <c r="D84" s="28"/>
      <c r="E84" s="28"/>
    </row>
    <row r="85" spans="1:5" ht="17" thickBot="1">
      <c r="A85" s="80" t="s">
        <v>153</v>
      </c>
      <c r="B85" s="81"/>
      <c r="C85" s="81"/>
      <c r="D85" s="81"/>
      <c r="E85" s="81"/>
    </row>
    <row r="86" spans="1:5">
      <c r="A86" s="14" t="s">
        <v>154</v>
      </c>
      <c r="B86" s="31">
        <v>3</v>
      </c>
      <c r="C86" s="32" t="s">
        <v>154</v>
      </c>
      <c r="D86" s="33"/>
      <c r="E86" s="34" t="s">
        <v>155</v>
      </c>
    </row>
    <row r="87" spans="1:5">
      <c r="A87" s="14" t="s">
        <v>138</v>
      </c>
      <c r="B87" s="31" t="s">
        <v>79</v>
      </c>
      <c r="C87" s="32" t="s">
        <v>139</v>
      </c>
      <c r="D87" s="33"/>
      <c r="E87" s="34" t="s">
        <v>155</v>
      </c>
    </row>
    <row r="88" spans="1:5" ht="18" thickTop="1" thickBot="1">
      <c r="A88" s="10" t="s">
        <v>156</v>
      </c>
      <c r="B88" s="35">
        <v>8</v>
      </c>
      <c r="C88" s="18"/>
      <c r="D88" s="10"/>
      <c r="E88" s="10"/>
    </row>
    <row r="89" spans="1:5" ht="18" thickTop="1" thickBot="1">
      <c r="A89" s="14" t="s">
        <v>157</v>
      </c>
      <c r="B89" s="15">
        <v>4</v>
      </c>
      <c r="C89" s="16" t="s">
        <v>158</v>
      </c>
      <c r="D89" s="14"/>
      <c r="E89" s="14" t="s">
        <v>159</v>
      </c>
    </row>
    <row r="90" spans="1:5">
      <c r="A90" s="14" t="s">
        <v>160</v>
      </c>
      <c r="B90" s="15">
        <v>4</v>
      </c>
      <c r="C90" s="16" t="s">
        <v>161</v>
      </c>
      <c r="D90" s="17"/>
      <c r="E90" s="14" t="s">
        <v>159</v>
      </c>
    </row>
    <row r="91" spans="1:5">
      <c r="A91" s="85" t="s">
        <v>162</v>
      </c>
      <c r="B91" s="86"/>
      <c r="C91" s="86"/>
      <c r="D91" s="86"/>
      <c r="E91" s="87"/>
    </row>
    <row r="92" spans="1:5" ht="17">
      <c r="A92" s="36" t="s">
        <v>163</v>
      </c>
      <c r="B92" s="11">
        <f>B5+B9+B20+E121+B62+B68+B72+B84+B88</f>
        <v>46</v>
      </c>
      <c r="C92" s="18"/>
      <c r="D92" s="36"/>
      <c r="E92" s="36"/>
    </row>
    <row r="94" spans="1:5">
      <c r="A94" s="28" t="s">
        <v>164</v>
      </c>
      <c r="B94" s="37" t="s">
        <v>2</v>
      </c>
      <c r="C94" s="30" t="s">
        <v>165</v>
      </c>
      <c r="D94" s="28" t="s">
        <v>4</v>
      </c>
      <c r="E94" s="28" t="s">
        <v>5</v>
      </c>
    </row>
    <row r="95" spans="1:5">
      <c r="A95" s="38" t="s">
        <v>166</v>
      </c>
      <c r="B95" s="39">
        <v>3</v>
      </c>
      <c r="C95" s="65" t="s">
        <v>139</v>
      </c>
      <c r="D95" s="60" t="s">
        <v>167</v>
      </c>
      <c r="E95" s="38" t="s">
        <v>159</v>
      </c>
    </row>
    <row r="96" spans="1:5">
      <c r="A96" s="40" t="s">
        <v>168</v>
      </c>
      <c r="B96" s="41">
        <v>3</v>
      </c>
      <c r="C96" s="66" t="s">
        <v>169</v>
      </c>
      <c r="D96" s="40"/>
      <c r="E96" s="40" t="s">
        <v>159</v>
      </c>
    </row>
    <row r="97" spans="1:12" ht="34">
      <c r="A97" s="46" t="s">
        <v>170</v>
      </c>
      <c r="B97" s="42">
        <v>3</v>
      </c>
      <c r="C97" s="67" t="s">
        <v>171</v>
      </c>
      <c r="D97" s="44" t="s">
        <v>172</v>
      </c>
      <c r="E97" s="40" t="s">
        <v>159</v>
      </c>
    </row>
    <row r="98" spans="1:12">
      <c r="A98" s="43" t="s">
        <v>173</v>
      </c>
      <c r="B98" s="42">
        <v>3</v>
      </c>
      <c r="C98" s="66" t="s">
        <v>82</v>
      </c>
      <c r="D98" s="60" t="s">
        <v>167</v>
      </c>
      <c r="E98" s="40" t="s">
        <v>174</v>
      </c>
    </row>
    <row r="99" spans="1:12">
      <c r="A99" s="43" t="s">
        <v>175</v>
      </c>
      <c r="B99" s="42">
        <v>3</v>
      </c>
      <c r="C99" s="66" t="s">
        <v>176</v>
      </c>
      <c r="D99" s="60" t="s">
        <v>167</v>
      </c>
      <c r="E99" s="40" t="s">
        <v>159</v>
      </c>
    </row>
    <row r="100" spans="1:12">
      <c r="A100" s="43" t="s">
        <v>177</v>
      </c>
      <c r="B100" s="42">
        <v>1</v>
      </c>
      <c r="C100" s="66" t="s">
        <v>178</v>
      </c>
      <c r="D100" s="60" t="s">
        <v>167</v>
      </c>
      <c r="E100" s="40" t="s">
        <v>159</v>
      </c>
    </row>
    <row r="101" spans="1:12">
      <c r="A101" s="43" t="s">
        <v>179</v>
      </c>
      <c r="B101" s="42">
        <v>3</v>
      </c>
      <c r="C101" s="66" t="s">
        <v>180</v>
      </c>
      <c r="D101" s="59" t="s">
        <v>181</v>
      </c>
      <c r="E101" s="40"/>
      <c r="L101" s="45"/>
    </row>
    <row r="102" spans="1:12" ht="17">
      <c r="A102" s="43" t="s">
        <v>182</v>
      </c>
      <c r="B102" s="42">
        <v>3</v>
      </c>
      <c r="C102" s="68" t="s">
        <v>183</v>
      </c>
      <c r="D102" s="44"/>
      <c r="E102" s="40" t="s">
        <v>174</v>
      </c>
    </row>
    <row r="103" spans="1:12" ht="18.75" customHeight="1">
      <c r="A103" s="43" t="s">
        <v>184</v>
      </c>
      <c r="B103" s="42">
        <v>3</v>
      </c>
      <c r="C103" s="67" t="s">
        <v>185</v>
      </c>
      <c r="D103" s="58" t="s">
        <v>181</v>
      </c>
      <c r="E103" s="40" t="s">
        <v>174</v>
      </c>
    </row>
    <row r="104" spans="1:12" ht="50.25" customHeight="1">
      <c r="A104" s="43" t="s">
        <v>186</v>
      </c>
      <c r="B104" s="42">
        <v>3</v>
      </c>
      <c r="C104" s="69" t="s">
        <v>187</v>
      </c>
      <c r="D104" s="44"/>
      <c r="E104" s="40" t="s">
        <v>174</v>
      </c>
    </row>
    <row r="105" spans="1:12" ht="49.5" customHeight="1">
      <c r="A105" s="88" t="s">
        <v>188</v>
      </c>
      <c r="B105" s="89">
        <v>15</v>
      </c>
      <c r="C105" s="90" t="s">
        <v>198</v>
      </c>
      <c r="D105" s="46"/>
      <c r="E105" s="40" t="s">
        <v>174</v>
      </c>
    </row>
    <row r="106" spans="1:12" ht="51">
      <c r="A106" s="43" t="s">
        <v>189</v>
      </c>
      <c r="B106" s="42">
        <v>12</v>
      </c>
      <c r="C106" s="44" t="s">
        <v>190</v>
      </c>
      <c r="D106" s="46"/>
      <c r="E106" s="40" t="s">
        <v>174</v>
      </c>
    </row>
    <row r="107" spans="1:12" ht="34">
      <c r="A107" s="43" t="s">
        <v>191</v>
      </c>
      <c r="B107" s="42">
        <v>9</v>
      </c>
      <c r="C107" s="44" t="s">
        <v>192</v>
      </c>
      <c r="D107" s="46"/>
      <c r="E107" s="40"/>
    </row>
    <row r="108" spans="1:12" ht="17">
      <c r="A108" s="91" t="s">
        <v>200</v>
      </c>
      <c r="B108" s="92">
        <v>10</v>
      </c>
      <c r="C108" s="62"/>
      <c r="D108" s="63" t="s">
        <v>199</v>
      </c>
      <c r="E108" s="64"/>
    </row>
    <row r="109" spans="1:12" ht="17">
      <c r="A109" s="36" t="s">
        <v>193</v>
      </c>
      <c r="B109" s="93">
        <f>B95+B96+B97+B98+B99+B100+B101+B102+B103+B104+B105+B106+B107+B108</f>
        <v>74</v>
      </c>
      <c r="C109" s="18"/>
      <c r="D109" s="36" t="s">
        <v>194</v>
      </c>
      <c r="E109" s="36"/>
    </row>
    <row r="110" spans="1:12">
      <c r="A110" s="55"/>
      <c r="B110" s="94"/>
      <c r="C110" s="56"/>
      <c r="D110" s="55"/>
      <c r="E110" s="55"/>
    </row>
    <row r="111" spans="1:12" ht="17">
      <c r="A111" s="36" t="s">
        <v>195</v>
      </c>
      <c r="B111" s="95">
        <f>B92+B109</f>
        <v>120</v>
      </c>
      <c r="C111" s="18"/>
      <c r="D111" s="36" t="s">
        <v>193</v>
      </c>
      <c r="E111" s="36"/>
    </row>
    <row r="112" spans="1:12" s="57" customFormat="1" ht="30.75" customHeight="1">
      <c r="A112" s="70" t="s">
        <v>196</v>
      </c>
      <c r="B112" s="70"/>
      <c r="C112" s="70"/>
      <c r="D112" s="70"/>
      <c r="E112" s="70"/>
    </row>
    <row r="113" spans="1:5" ht="19">
      <c r="A113" s="61" t="s">
        <v>197</v>
      </c>
      <c r="B113" s="61"/>
      <c r="D113" s="61"/>
      <c r="E113" s="61"/>
    </row>
  </sheetData>
  <mergeCells count="13">
    <mergeCell ref="A112:E112"/>
    <mergeCell ref="A1:E1"/>
    <mergeCell ref="A8:E8"/>
    <mergeCell ref="A19:E19"/>
    <mergeCell ref="A41:E41"/>
    <mergeCell ref="A61:E61"/>
    <mergeCell ref="A71:E71"/>
    <mergeCell ref="A75:E75"/>
    <mergeCell ref="A43:E43"/>
    <mergeCell ref="A85:E85"/>
    <mergeCell ref="A3:E3"/>
    <mergeCell ref="A91:E91"/>
    <mergeCell ref="A2:E2"/>
  </mergeCells>
  <phoneticPr fontId="1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9F533D9F963C4D9B1967C9CD03527A" ma:contentTypeVersion="17" ma:contentTypeDescription="Create a new document." ma:contentTypeScope="" ma:versionID="78533c13665e071804dab3561d05b8e5">
  <xsd:schema xmlns:xsd="http://www.w3.org/2001/XMLSchema" xmlns:xs="http://www.w3.org/2001/XMLSchema" xmlns:p="http://schemas.microsoft.com/office/2006/metadata/properties" xmlns:ns2="4beb3080-7de6-4475-b5a9-c4a37b363faf" xmlns:ns3="fe7eb892-970e-4190-97d2-7eac6a1d3b05" targetNamespace="http://schemas.microsoft.com/office/2006/metadata/properties" ma:root="true" ma:fieldsID="ac25267d37a45cda72798e304482b11c" ns2:_="" ns3:_="">
    <xsd:import namespace="4beb3080-7de6-4475-b5a9-c4a37b363faf"/>
    <xsd:import namespace="fe7eb892-970e-4190-97d2-7eac6a1d3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b3080-7de6-4475-b5a9-c4a37b363f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c65ed7-e385-4001-9a0e-797913405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eb892-970e-4190-97d2-7eac6a1d3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3e41d7f-6511-4226-9f49-6159a7af9d7d}" ma:internalName="TaxCatchAll" ma:showField="CatchAllData" ma:web="fe7eb892-970e-4190-97d2-7eac6a1d3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E8A6D2-120B-464F-A6DD-D538DE31A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E0D2C1-5978-41FD-9368-FA93BC4EDE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eb3080-7de6-4475-b5a9-c4a37b363faf"/>
    <ds:schemaRef ds:uri="fe7eb892-970e-4190-97d2-7eac6a1d3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Calder, Deanna</cp:lastModifiedBy>
  <cp:revision/>
  <dcterms:created xsi:type="dcterms:W3CDTF">2023-08-01T15:42:36Z</dcterms:created>
  <dcterms:modified xsi:type="dcterms:W3CDTF">2025-07-07T11:48:23Z</dcterms:modified>
  <cp:category/>
  <cp:contentStatus/>
</cp:coreProperties>
</file>